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.n.kravchenko\3D Objects\Кравченко Н.Н\Сайт\Численность\"/>
    </mc:Choice>
  </mc:AlternateContent>
  <xr:revisionPtr revIDLastSave="0" documentId="13_ncr:1_{F55DC4D4-84FA-4475-8D79-A7CFE545850B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Sheet1!$A$7:$K$185</definedName>
    <definedName name="_xlnm.Print_Area" localSheetId="0">Sheet1!$A$1:$K$190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8" i="1" l="1"/>
  <c r="E188" i="1"/>
  <c r="F188" i="1"/>
  <c r="G188" i="1"/>
  <c r="H188" i="1"/>
  <c r="I188" i="1"/>
  <c r="J188" i="1"/>
  <c r="K188" i="1"/>
  <c r="C188" i="1"/>
  <c r="D10" i="1" l="1"/>
  <c r="E10" i="1"/>
  <c r="F10" i="1"/>
  <c r="G10" i="1"/>
  <c r="H10" i="1"/>
  <c r="I10" i="1"/>
  <c r="J10" i="1"/>
  <c r="K10" i="1"/>
  <c r="C10" i="1"/>
  <c r="D14" i="1"/>
  <c r="E14" i="1"/>
  <c r="F14" i="1"/>
  <c r="G14" i="1"/>
  <c r="H14" i="1"/>
  <c r="I14" i="1"/>
  <c r="J14" i="1"/>
  <c r="K14" i="1"/>
  <c r="D18" i="1"/>
  <c r="E18" i="1"/>
  <c r="F18" i="1"/>
  <c r="G18" i="1"/>
  <c r="H18" i="1"/>
  <c r="I18" i="1"/>
  <c r="J18" i="1"/>
  <c r="K18" i="1"/>
  <c r="D23" i="1"/>
  <c r="E23" i="1"/>
  <c r="F23" i="1"/>
  <c r="G23" i="1"/>
  <c r="H23" i="1"/>
  <c r="I23" i="1"/>
  <c r="J23" i="1"/>
  <c r="K23" i="1"/>
  <c r="D31" i="1"/>
  <c r="E31" i="1"/>
  <c r="F31" i="1"/>
  <c r="G31" i="1"/>
  <c r="H31" i="1"/>
  <c r="I31" i="1"/>
  <c r="J31" i="1"/>
  <c r="K31" i="1"/>
  <c r="C31" i="1"/>
  <c r="D37" i="1"/>
  <c r="E37" i="1"/>
  <c r="F37" i="1"/>
  <c r="G37" i="1"/>
  <c r="H37" i="1"/>
  <c r="I37" i="1"/>
  <c r="J37" i="1"/>
  <c r="K37" i="1"/>
  <c r="C37" i="1"/>
  <c r="D58" i="1"/>
  <c r="E58" i="1"/>
  <c r="F58" i="1"/>
  <c r="G58" i="1"/>
  <c r="H58" i="1"/>
  <c r="I58" i="1"/>
  <c r="J58" i="1"/>
  <c r="K58" i="1"/>
  <c r="D85" i="1"/>
  <c r="E85" i="1"/>
  <c r="F85" i="1"/>
  <c r="G85" i="1"/>
  <c r="H85" i="1"/>
  <c r="I85" i="1"/>
  <c r="J85" i="1"/>
  <c r="K85" i="1"/>
  <c r="D105" i="1"/>
  <c r="E105" i="1"/>
  <c r="F105" i="1"/>
  <c r="G105" i="1"/>
  <c r="H105" i="1"/>
  <c r="I105" i="1"/>
  <c r="J105" i="1"/>
  <c r="K105" i="1"/>
  <c r="D123" i="1"/>
  <c r="E123" i="1"/>
  <c r="F123" i="1"/>
  <c r="G123" i="1"/>
  <c r="H123" i="1"/>
  <c r="I123" i="1"/>
  <c r="J123" i="1"/>
  <c r="K123" i="1"/>
  <c r="D153" i="1"/>
  <c r="E153" i="1"/>
  <c r="F153" i="1"/>
  <c r="G153" i="1"/>
  <c r="H153" i="1"/>
  <c r="I153" i="1"/>
  <c r="J153" i="1"/>
  <c r="K153" i="1"/>
  <c r="C153" i="1"/>
  <c r="C123" i="1"/>
  <c r="C105" i="1"/>
  <c r="C85" i="1"/>
  <c r="C58" i="1"/>
  <c r="C23" i="1"/>
  <c r="C18" i="1"/>
  <c r="C14" i="1"/>
</calcChain>
</file>

<file path=xl/sharedStrings.xml><?xml version="1.0" encoding="utf-8"?>
<sst xmlns="http://schemas.openxmlformats.org/spreadsheetml/2006/main" count="196" uniqueCount="88">
  <si>
    <t>№</t>
  </si>
  <si>
    <t>Наименование программы</t>
  </si>
  <si>
    <t>Общая численность обучающихся</t>
  </si>
  <si>
    <t>Численность обучающихся за счёт (количество человек):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</si>
  <si>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</si>
  <si>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</si>
  <si>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</si>
  <si>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по договорам об оказании платных образовательных услуг</t>
  </si>
  <si>
    <t>Всего</t>
  </si>
  <si>
    <t>из них численность обучающихся, являющихся иностранными гражданами</t>
  </si>
  <si>
    <t>2015 год</t>
  </si>
  <si>
    <t>18494 «Слесарь по контрольно-измерительным приборам и автоматике»</t>
  </si>
  <si>
    <t>ИТОГО</t>
  </si>
  <si>
    <t>2016 год</t>
  </si>
  <si>
    <t>19861 «Электромонтёр по ремонту и обслуживанию электрооборудования»</t>
  </si>
  <si>
    <t>2017 год</t>
  </si>
  <si>
    <t>ДПО «Микробиология пищевых продуктов. Правила безопасности при работе с микроорганизмами 3-4 групп патогенности в соответствии с СП 1.3.2322-08»</t>
  </si>
  <si>
    <t>2018 год</t>
  </si>
  <si>
    <t>2019 год</t>
  </si>
  <si>
    <t>11106 «Аппаратчик-экстракторщик»</t>
  </si>
  <si>
    <t>11078 «Аппаратчик химводоочистки»</t>
  </si>
  <si>
    <t>11659 «Гидрогенизаторщик»</t>
  </si>
  <si>
    <t>15643 «Оператор котельной»</t>
  </si>
  <si>
    <t>2020 год</t>
  </si>
  <si>
    <t>10916 «Аппаратчик рафинации жиров и масел»</t>
  </si>
  <si>
    <t>11474 «Водородчик»</t>
  </si>
  <si>
    <t>2021 год</t>
  </si>
  <si>
    <t>ДПО «Микробиология пищевых продуктов. Правила безопасности при работе с микроорганизмами 3-4 групп патогенности»</t>
  </si>
  <si>
    <t>15661 «Оператор линии в производстве пищевой продукции»</t>
  </si>
  <si>
    <t>10639 «Аппаратчик по приготовлению кетчупа»</t>
  </si>
  <si>
    <t>11943 «Жаровщик»</t>
  </si>
  <si>
    <t>13321 «Лаборант химического анализа»</t>
  </si>
  <si>
    <t>10639 «Аппаратчик по приготовлению майонеза»</t>
  </si>
  <si>
    <t>13011 «Контролер пищевой продукции»</t>
  </si>
  <si>
    <t>14158 «Машинист рушальных установок»</t>
  </si>
  <si>
    <t>«Прессовщик-отжимщик»</t>
  </si>
  <si>
    <t>12759 «Кладовщик»</t>
  </si>
  <si>
    <t>13637 «Машинист выдувных машин»</t>
  </si>
  <si>
    <t>13399 «Литейщик-пластмасс»</t>
  </si>
  <si>
    <t>10197 «Аппаратчик гранулирования шрота»</t>
  </si>
  <si>
    <t>18559 «Слесарь-ремонтник»</t>
  </si>
  <si>
    <t>19149 «Токарь», «токарь-расточник»</t>
  </si>
  <si>
    <t>14995 «Наладчик технологического оборудования»</t>
  </si>
  <si>
    <t>2022 год</t>
  </si>
  <si>
    <t>ДПО «Охрана труда»</t>
  </si>
  <si>
    <t>10494 «Аппаратчик пароводотермического агрегата»</t>
  </si>
  <si>
    <t>10641 «Аппаратчик по приготовлению химреагентов»</t>
  </si>
  <si>
    <t>«Аппаратчик фильтрации»</t>
  </si>
  <si>
    <t>«Аппаратчик гидротации»</t>
  </si>
  <si>
    <t>«Аппаратчик гранулирования»</t>
  </si>
  <si>
    <t>18452 «Слесарь-инстументальщик»</t>
  </si>
  <si>
    <t>18560 «Слесарь-сантехник»</t>
  </si>
  <si>
    <t>18526 «Слесарь по ремонту и обслуживанию систем вентиляции и кондиционирования»</t>
  </si>
  <si>
    <t>14944 «Наладчик оборудования в производстве пищевой продукции»</t>
  </si>
  <si>
    <t>ДПО «Инженерная графика»</t>
  </si>
  <si>
    <t>ДПО «Пожарная безопасность»</t>
  </si>
  <si>
    <t>19863 «Электромонтёр по ремонту обмоток и обслуживанию электрооборудования»</t>
  </si>
  <si>
    <t>10065 «Аппаратчик»</t>
  </si>
  <si>
    <t>17314 «Пробоотборщик»</t>
  </si>
  <si>
    <t>2023 год</t>
  </si>
  <si>
    <t>11040 «Аппаратчик упаривания и сгущения продуктов»</t>
  </si>
  <si>
    <t>17280 «Приемщик-сдатчик»</t>
  </si>
  <si>
    <t>14121 «Машинист расфасовочно-упаковочных машин»</t>
  </si>
  <si>
    <t>10687 «Аппаратчик приготовления кулинарных и кондитерских жиров»</t>
  </si>
  <si>
    <t>18897 «Стропальщик»</t>
  </si>
  <si>
    <t>10198 «Аппаратчик гранулирования»</t>
  </si>
  <si>
    <t>2024 год</t>
  </si>
  <si>
    <t>11106 «Аппаратчик экстракторщик»</t>
  </si>
  <si>
    <t>«Лаборант химико-бактериологического анализа» (выдача дубликата)</t>
  </si>
  <si>
    <t>2025 год</t>
  </si>
  <si>
    <t>10602 «Аппаратчик получения сухих кормов»</t>
  </si>
  <si>
    <t>13775 «Машинист компрессорной установки»</t>
  </si>
  <si>
    <t>10362 «Аппаратчик мыловарения»</t>
  </si>
  <si>
    <t>19258 «Уборщик производственных и служебных помещений»</t>
  </si>
  <si>
    <t>ДПО «Общие требования промышленной безопасности»</t>
  </si>
  <si>
    <t>ДПО «Требования промышленной безопасности в химической, нефтехимической и нефтеперерабатывающей промышленности»</t>
  </si>
  <si>
    <t>ДПО «Требования промышленной безопасности на объектах газораспределения и газопотребления»</t>
  </si>
  <si>
    <t>ДПО «Требования промышленной безопасности к оборудованию, работающему под избыточным давлением»</t>
  </si>
  <si>
    <t>ДПО «Требования промышленной безопасности к подъемным сооружениям»</t>
  </si>
  <si>
    <t>ДПО «Требования промышленной безопасности на объектах хранения и переработки растительного сырья»</t>
  </si>
  <si>
    <t>ДПО «Требования промышленной безопасности к порядку работы в электроустановках потребителей»</t>
  </si>
  <si>
    <t>2026 год</t>
  </si>
  <si>
    <t>15681 «Оператор линии производства мыла»</t>
  </si>
  <si>
    <t>11422 «Весовщик»</t>
  </si>
  <si>
    <t>ДПО «Правила и порядок отбора проб для микробиологических испытаний продовольственного сырья и пищевой продукции»</t>
  </si>
  <si>
    <t>ДПО «Требования промышленной безопасности  к порядку работы на тепловых энергоустановках и тепловых сетях»</t>
  </si>
  <si>
    <t xml:space="preserve">Информация о численности обучающихся в АНО ДПО «Учебный центр профподготовки ЭФКО» </t>
  </si>
  <si>
    <t>на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</si>
</sst>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9"/>
  <sheetViews>
    <sheetView tabSelected="1" view="pageBreakPreview" topLeftCell="A175" zoomScaleNormal="100" zoomScaleSheetLayoutView="100" workbookViewId="0">
      <selection activeCell="B5" sqref="B5:B7"/>
    </sheetView>
  </sheetViews>
  <sheetFormatPr defaultRowHeight="14.4" x14ac:dyDescent="0.3"/>
  <cols>
    <col min="2" max="2" width="41.21875" customWidth="1"/>
    <col min="3" max="3" width="15.77734375" customWidth="1"/>
    <col min="4" max="4" width="9.6640625" customWidth="1"/>
    <col min="5" max="5" width="18.5546875" customWidth="1"/>
    <col min="6" max="6" width="8.6640625" customWidth="1"/>
    <col min="7" max="7" width="19.21875" customWidth="1"/>
    <col min="8" max="8" width="9.109375" customWidth="1"/>
    <col min="9" max="9" width="18.88671875" customWidth="1"/>
    <col min="11" max="11" width="19.77734375" customWidth="1"/>
  </cols>
  <sheetData>
    <row r="2" spans="1:11" ht="18" x14ac:dyDescent="0.3">
      <c r="A2" s="14" t="s">
        <v>86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8" x14ac:dyDescent="0.3">
      <c r="A3" s="1"/>
    </row>
    <row r="4" spans="1:11" ht="18" x14ac:dyDescent="0.3">
      <c r="A4" s="15" t="s">
        <v>87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3">
      <c r="A5" s="13" t="s">
        <v>0</v>
      </c>
      <c r="B5" s="13" t="s">
        <v>1</v>
      </c>
      <c r="C5" s="13" t="s">
        <v>2</v>
      </c>
      <c r="D5" s="18" t="s">
        <v>3</v>
      </c>
      <c r="E5" s="18"/>
      <c r="F5" s="18"/>
      <c r="G5" s="18"/>
      <c r="H5" s="18"/>
      <c r="I5" s="18"/>
      <c r="J5" s="18"/>
      <c r="K5" s="18"/>
    </row>
    <row r="6" spans="1:11" ht="52.8" customHeight="1" x14ac:dyDescent="0.3">
      <c r="A6" s="13"/>
      <c r="B6" s="13"/>
      <c r="C6" s="13"/>
      <c r="D6" s="13" t="s">
        <v>4</v>
      </c>
      <c r="E6" s="13"/>
      <c r="F6" s="13" t="s">
        <v>5</v>
      </c>
      <c r="G6" s="13"/>
      <c r="H6" s="13" t="s">
        <v>6</v>
      </c>
      <c r="I6" s="13"/>
      <c r="J6" s="13" t="s">
        <v>7</v>
      </c>
      <c r="K6" s="13"/>
    </row>
    <row r="7" spans="1:11" ht="66" x14ac:dyDescent="0.3">
      <c r="A7" s="13"/>
      <c r="B7" s="13"/>
      <c r="C7" s="13"/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" t="s">
        <v>8</v>
      </c>
      <c r="K7" s="2" t="s">
        <v>9</v>
      </c>
    </row>
    <row r="8" spans="1:11" x14ac:dyDescent="0.3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26.4" x14ac:dyDescent="0.3">
      <c r="A9" s="3">
        <v>1</v>
      </c>
      <c r="B9" s="4" t="s">
        <v>11</v>
      </c>
      <c r="C9" s="3">
        <v>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9</v>
      </c>
      <c r="K9" s="3">
        <v>0</v>
      </c>
    </row>
    <row r="10" spans="1:11" x14ac:dyDescent="0.3">
      <c r="A10" s="3"/>
      <c r="B10" s="4" t="s">
        <v>12</v>
      </c>
      <c r="C10" s="3">
        <f>SUM(C9)</f>
        <v>9</v>
      </c>
      <c r="D10" s="3">
        <f t="shared" ref="D10:K10" si="0">SUM(D9)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9</v>
      </c>
      <c r="K10" s="3">
        <f t="shared" si="0"/>
        <v>0</v>
      </c>
    </row>
    <row r="11" spans="1:11" x14ac:dyDescent="0.3">
      <c r="A11" s="13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26.4" x14ac:dyDescent="0.3">
      <c r="A12" s="3">
        <v>1</v>
      </c>
      <c r="B12" s="4" t="s">
        <v>14</v>
      </c>
      <c r="C12" s="3">
        <v>12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12</v>
      </c>
      <c r="K12" s="3">
        <v>0</v>
      </c>
    </row>
    <row r="13" spans="1:11" ht="26.4" x14ac:dyDescent="0.3">
      <c r="A13" s="3">
        <v>2</v>
      </c>
      <c r="B13" s="4" t="s">
        <v>11</v>
      </c>
      <c r="C13" s="3">
        <v>23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23</v>
      </c>
      <c r="K13" s="3">
        <v>0</v>
      </c>
    </row>
    <row r="14" spans="1:11" x14ac:dyDescent="0.3">
      <c r="A14" s="3"/>
      <c r="B14" s="4" t="s">
        <v>12</v>
      </c>
      <c r="C14" s="3">
        <f>SUM(C12:C13)</f>
        <v>35</v>
      </c>
      <c r="D14" s="3">
        <f t="shared" ref="D14:K14" si="1">SUM(D12:D13)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35</v>
      </c>
      <c r="K14" s="3">
        <f t="shared" si="1"/>
        <v>0</v>
      </c>
    </row>
    <row r="15" spans="1:11" x14ac:dyDescent="0.3">
      <c r="A15" s="13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26.4" x14ac:dyDescent="0.3">
      <c r="A16" s="3">
        <v>1</v>
      </c>
      <c r="B16" s="4" t="s">
        <v>11</v>
      </c>
      <c r="C16" s="3">
        <v>17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17</v>
      </c>
      <c r="K16" s="3">
        <v>0</v>
      </c>
    </row>
    <row r="17" spans="1:11" ht="52.8" x14ac:dyDescent="0.3">
      <c r="A17" s="3">
        <v>2</v>
      </c>
      <c r="B17" s="4" t="s">
        <v>16</v>
      </c>
      <c r="C17" s="3">
        <v>17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17</v>
      </c>
      <c r="K17" s="3">
        <v>0</v>
      </c>
    </row>
    <row r="18" spans="1:11" x14ac:dyDescent="0.3">
      <c r="A18" s="3"/>
      <c r="B18" s="4" t="s">
        <v>12</v>
      </c>
      <c r="C18" s="3">
        <f>SUM(C16:C17)</f>
        <v>34</v>
      </c>
      <c r="D18" s="3">
        <f t="shared" ref="D18:K18" si="2">SUM(D16:D17)</f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34</v>
      </c>
      <c r="K18" s="3">
        <f t="shared" si="2"/>
        <v>0</v>
      </c>
    </row>
    <row r="19" spans="1:11" x14ac:dyDescent="0.3">
      <c r="A19" s="13" t="s">
        <v>17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26.4" x14ac:dyDescent="0.3">
      <c r="A20" s="3">
        <v>1</v>
      </c>
      <c r="B20" s="4" t="s">
        <v>14</v>
      </c>
      <c r="C20" s="3">
        <v>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7</v>
      </c>
      <c r="K20" s="3">
        <v>0</v>
      </c>
    </row>
    <row r="21" spans="1:11" ht="26.4" x14ac:dyDescent="0.3">
      <c r="A21" s="3">
        <v>2</v>
      </c>
      <c r="B21" s="4" t="s">
        <v>11</v>
      </c>
      <c r="C21" s="3">
        <v>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5</v>
      </c>
      <c r="K21" s="3">
        <v>0</v>
      </c>
    </row>
    <row r="22" spans="1:11" ht="52.8" x14ac:dyDescent="0.3">
      <c r="A22" s="3">
        <v>3</v>
      </c>
      <c r="B22" s="4" t="s">
        <v>16</v>
      </c>
      <c r="C22" s="3">
        <v>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9</v>
      </c>
      <c r="K22" s="3">
        <v>0</v>
      </c>
    </row>
    <row r="23" spans="1:11" x14ac:dyDescent="0.3">
      <c r="A23" s="3"/>
      <c r="B23" s="4" t="s">
        <v>12</v>
      </c>
      <c r="C23" s="3">
        <f>SUM(C20:C22)</f>
        <v>21</v>
      </c>
      <c r="D23" s="3">
        <f t="shared" ref="D23:K23" si="3">SUM(D20:D22)</f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21</v>
      </c>
      <c r="K23" s="3">
        <f t="shared" si="3"/>
        <v>0</v>
      </c>
    </row>
    <row r="24" spans="1:11" x14ac:dyDescent="0.3">
      <c r="A24" s="13" t="s">
        <v>18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6.4" x14ac:dyDescent="0.3">
      <c r="A25" s="3">
        <v>1</v>
      </c>
      <c r="B25" s="4" t="s">
        <v>14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10</v>
      </c>
      <c r="K25" s="3">
        <v>0</v>
      </c>
    </row>
    <row r="26" spans="1:11" x14ac:dyDescent="0.3">
      <c r="A26" s="3">
        <v>2</v>
      </c>
      <c r="B26" s="4" t="s">
        <v>19</v>
      </c>
      <c r="C26" s="3">
        <v>21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21</v>
      </c>
      <c r="K26" s="3">
        <v>0</v>
      </c>
    </row>
    <row r="27" spans="1:11" x14ac:dyDescent="0.3">
      <c r="A27" s="3">
        <v>3</v>
      </c>
      <c r="B27" s="4" t="s">
        <v>20</v>
      </c>
      <c r="C27" s="3">
        <v>11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11</v>
      </c>
      <c r="K27" s="3">
        <v>0</v>
      </c>
    </row>
    <row r="28" spans="1:11" x14ac:dyDescent="0.3">
      <c r="A28" s="3">
        <v>4</v>
      </c>
      <c r="B28" s="4" t="s">
        <v>21</v>
      </c>
      <c r="C28" s="3">
        <v>24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24</v>
      </c>
      <c r="K28" s="3">
        <v>0</v>
      </c>
    </row>
    <row r="29" spans="1:11" ht="52.8" x14ac:dyDescent="0.3">
      <c r="A29" s="3">
        <v>5</v>
      </c>
      <c r="B29" s="4" t="s">
        <v>16</v>
      </c>
      <c r="C29" s="3">
        <v>16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16</v>
      </c>
      <c r="K29" s="3">
        <v>0</v>
      </c>
    </row>
    <row r="30" spans="1:11" x14ac:dyDescent="0.3">
      <c r="A30" s="3">
        <v>6</v>
      </c>
      <c r="B30" s="4" t="s">
        <v>22</v>
      </c>
      <c r="C30" s="3">
        <v>25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3">
      <c r="A31" s="3"/>
      <c r="B31" s="4" t="s">
        <v>12</v>
      </c>
      <c r="C31" s="3">
        <f>SUM(C25:C30)</f>
        <v>107</v>
      </c>
      <c r="D31" s="3">
        <f t="shared" ref="D31:K31" si="4">SUM(D25:D30)</f>
        <v>0</v>
      </c>
      <c r="E31" s="3">
        <f t="shared" si="4"/>
        <v>0</v>
      </c>
      <c r="F31" s="3">
        <f t="shared" si="4"/>
        <v>0</v>
      </c>
      <c r="G31" s="3">
        <f t="shared" si="4"/>
        <v>0</v>
      </c>
      <c r="H31" s="3">
        <f t="shared" si="4"/>
        <v>0</v>
      </c>
      <c r="I31" s="3">
        <f t="shared" si="4"/>
        <v>0</v>
      </c>
      <c r="J31" s="3">
        <f t="shared" si="4"/>
        <v>82</v>
      </c>
      <c r="K31" s="3">
        <f t="shared" si="4"/>
        <v>0</v>
      </c>
    </row>
    <row r="32" spans="1:11" x14ac:dyDescent="0.3">
      <c r="A32" s="13" t="s">
        <v>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3">
      <c r="A33" s="3">
        <v>1</v>
      </c>
      <c r="B33" s="4" t="s">
        <v>24</v>
      </c>
      <c r="C33" s="3">
        <v>62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62</v>
      </c>
      <c r="K33" s="3">
        <v>0</v>
      </c>
    </row>
    <row r="34" spans="1:11" x14ac:dyDescent="0.3">
      <c r="A34" s="3">
        <v>2</v>
      </c>
      <c r="B34" s="4" t="s">
        <v>25</v>
      </c>
      <c r="C34" s="3">
        <v>18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18</v>
      </c>
      <c r="K34" s="3">
        <v>0</v>
      </c>
    </row>
    <row r="35" spans="1:11" ht="52.8" x14ac:dyDescent="0.3">
      <c r="A35" s="3">
        <v>3</v>
      </c>
      <c r="B35" s="4" t="s">
        <v>16</v>
      </c>
      <c r="C35" s="3">
        <v>42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42</v>
      </c>
      <c r="K35" s="3">
        <v>0</v>
      </c>
    </row>
    <row r="36" spans="1:11" ht="26.4" x14ac:dyDescent="0.3">
      <c r="A36" s="3">
        <v>4</v>
      </c>
      <c r="B36" s="4" t="s">
        <v>14</v>
      </c>
      <c r="C36" s="3">
        <v>10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10</v>
      </c>
      <c r="K36" s="3">
        <v>0</v>
      </c>
    </row>
    <row r="37" spans="1:11" x14ac:dyDescent="0.3">
      <c r="A37" s="3"/>
      <c r="B37" s="4" t="s">
        <v>12</v>
      </c>
      <c r="C37" s="3">
        <f>SUM(C33:C36)</f>
        <v>132</v>
      </c>
      <c r="D37" s="3">
        <f t="shared" ref="D37:K37" si="5">SUM(D33:D36)</f>
        <v>0</v>
      </c>
      <c r="E37" s="3">
        <f t="shared" si="5"/>
        <v>0</v>
      </c>
      <c r="F37" s="3">
        <f t="shared" si="5"/>
        <v>0</v>
      </c>
      <c r="G37" s="3">
        <f t="shared" si="5"/>
        <v>0</v>
      </c>
      <c r="H37" s="3">
        <f t="shared" si="5"/>
        <v>0</v>
      </c>
      <c r="I37" s="3">
        <f t="shared" si="5"/>
        <v>0</v>
      </c>
      <c r="J37" s="3">
        <f t="shared" si="5"/>
        <v>132</v>
      </c>
      <c r="K37" s="3">
        <f t="shared" si="5"/>
        <v>0</v>
      </c>
    </row>
    <row r="38" spans="1:11" x14ac:dyDescent="0.3">
      <c r="A38" s="13" t="s">
        <v>26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3">
      <c r="A39" s="3">
        <v>1</v>
      </c>
      <c r="B39" s="4" t="s">
        <v>24</v>
      </c>
      <c r="C39" s="3">
        <v>57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57</v>
      </c>
      <c r="K39" s="3">
        <v>0</v>
      </c>
    </row>
    <row r="40" spans="1:11" ht="39.6" x14ac:dyDescent="0.3">
      <c r="A40" s="3">
        <v>2</v>
      </c>
      <c r="B40" s="4" t="s">
        <v>27</v>
      </c>
      <c r="C40" s="3">
        <v>14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14</v>
      </c>
      <c r="K40" s="3">
        <v>0</v>
      </c>
    </row>
    <row r="41" spans="1:11" ht="26.4" x14ac:dyDescent="0.3">
      <c r="A41" s="3">
        <v>3</v>
      </c>
      <c r="B41" s="4" t="s">
        <v>28</v>
      </c>
      <c r="C41" s="3">
        <v>93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93</v>
      </c>
      <c r="K41" s="3">
        <v>0</v>
      </c>
    </row>
    <row r="42" spans="1:11" x14ac:dyDescent="0.3">
      <c r="A42" s="3">
        <v>4</v>
      </c>
      <c r="B42" s="4" t="s">
        <v>29</v>
      </c>
      <c r="C42" s="3">
        <v>16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16</v>
      </c>
      <c r="K42" s="3">
        <v>0</v>
      </c>
    </row>
    <row r="43" spans="1:11" x14ac:dyDescent="0.3">
      <c r="A43" s="3">
        <v>5</v>
      </c>
      <c r="B43" s="4" t="s">
        <v>30</v>
      </c>
      <c r="C43" s="3">
        <v>2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2</v>
      </c>
      <c r="K43" s="3">
        <v>0</v>
      </c>
    </row>
    <row r="44" spans="1:11" x14ac:dyDescent="0.3">
      <c r="A44" s="3">
        <v>6</v>
      </c>
      <c r="B44" s="4" t="s">
        <v>31</v>
      </c>
      <c r="C44" s="3">
        <v>40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40</v>
      </c>
      <c r="K44" s="3">
        <v>0</v>
      </c>
    </row>
    <row r="45" spans="1:11" x14ac:dyDescent="0.3">
      <c r="A45" s="3">
        <v>7</v>
      </c>
      <c r="B45" s="4" t="s">
        <v>32</v>
      </c>
      <c r="C45" s="3">
        <v>19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19</v>
      </c>
      <c r="K45" s="3">
        <v>0</v>
      </c>
    </row>
    <row r="46" spans="1:11" x14ac:dyDescent="0.3">
      <c r="A46" s="3">
        <v>8</v>
      </c>
      <c r="B46" s="4" t="s">
        <v>33</v>
      </c>
      <c r="C46" s="3">
        <v>67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67</v>
      </c>
      <c r="K46" s="3">
        <v>0</v>
      </c>
    </row>
    <row r="47" spans="1:11" x14ac:dyDescent="0.3">
      <c r="A47" s="3">
        <v>9</v>
      </c>
      <c r="B47" s="4" t="s">
        <v>34</v>
      </c>
      <c r="C47" s="3">
        <v>30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30</v>
      </c>
      <c r="K47" s="3">
        <v>0</v>
      </c>
    </row>
    <row r="48" spans="1:11" x14ac:dyDescent="0.3">
      <c r="A48" s="3">
        <v>10</v>
      </c>
      <c r="B48" s="4" t="s">
        <v>35</v>
      </c>
      <c r="C48" s="3">
        <v>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6</v>
      </c>
      <c r="K48" s="3">
        <v>0</v>
      </c>
    </row>
    <row r="49" spans="1:11" x14ac:dyDescent="0.3">
      <c r="A49" s="3">
        <v>11</v>
      </c>
      <c r="B49" s="4" t="s">
        <v>36</v>
      </c>
      <c r="C49" s="3">
        <v>18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18</v>
      </c>
      <c r="K49" s="3">
        <v>0</v>
      </c>
    </row>
    <row r="50" spans="1:11" x14ac:dyDescent="0.3">
      <c r="A50" s="3">
        <v>12</v>
      </c>
      <c r="B50" s="4" t="s">
        <v>37</v>
      </c>
      <c r="C50" s="3">
        <v>24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24</v>
      </c>
      <c r="K50" s="3">
        <v>0</v>
      </c>
    </row>
    <row r="51" spans="1:11" x14ac:dyDescent="0.3">
      <c r="A51" s="3">
        <v>13</v>
      </c>
      <c r="B51" s="4" t="s">
        <v>38</v>
      </c>
      <c r="C51" s="3">
        <v>6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6</v>
      </c>
      <c r="K51" s="3">
        <v>0</v>
      </c>
    </row>
    <row r="52" spans="1:11" ht="26.4" x14ac:dyDescent="0.3">
      <c r="A52" s="3">
        <v>14</v>
      </c>
      <c r="B52" s="4" t="s">
        <v>11</v>
      </c>
      <c r="C52" s="3">
        <v>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9</v>
      </c>
      <c r="K52" s="3">
        <v>0</v>
      </c>
    </row>
    <row r="53" spans="1:11" x14ac:dyDescent="0.3">
      <c r="A53" s="3">
        <v>15</v>
      </c>
      <c r="B53" s="4" t="s">
        <v>39</v>
      </c>
      <c r="C53" s="3">
        <v>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99</v>
      </c>
      <c r="K53" s="3">
        <v>0</v>
      </c>
    </row>
    <row r="54" spans="1:11" x14ac:dyDescent="0.3">
      <c r="A54" s="3">
        <v>16</v>
      </c>
      <c r="B54" s="4" t="s">
        <v>40</v>
      </c>
      <c r="C54" s="3">
        <v>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/>
      <c r="K54" s="3">
        <v>0</v>
      </c>
    </row>
    <row r="55" spans="1:11" x14ac:dyDescent="0.3">
      <c r="A55" s="3">
        <v>17</v>
      </c>
      <c r="B55" s="4" t="s">
        <v>41</v>
      </c>
      <c r="C55" s="3">
        <v>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8</v>
      </c>
      <c r="K55" s="3">
        <v>0</v>
      </c>
    </row>
    <row r="56" spans="1:11" ht="26.4" x14ac:dyDescent="0.3">
      <c r="A56" s="3">
        <v>18</v>
      </c>
      <c r="B56" s="4" t="s">
        <v>42</v>
      </c>
      <c r="C56" s="3">
        <v>7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7</v>
      </c>
      <c r="K56" s="3">
        <v>0</v>
      </c>
    </row>
    <row r="57" spans="1:11" x14ac:dyDescent="0.3">
      <c r="A57" s="3">
        <v>19</v>
      </c>
      <c r="B57" s="4" t="s">
        <v>22</v>
      </c>
      <c r="C57" s="3">
        <v>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2</v>
      </c>
      <c r="K57" s="3">
        <v>0</v>
      </c>
    </row>
    <row r="58" spans="1:11" x14ac:dyDescent="0.3">
      <c r="A58" s="3"/>
      <c r="B58" s="4" t="s">
        <v>12</v>
      </c>
      <c r="C58" s="3">
        <f>SUM(C39:C57)</f>
        <v>436</v>
      </c>
      <c r="D58" s="3">
        <f t="shared" ref="D58:K58" si="6">SUM(D39:D57)</f>
        <v>0</v>
      </c>
      <c r="E58" s="3">
        <f t="shared" si="6"/>
        <v>0</v>
      </c>
      <c r="F58" s="3">
        <f t="shared" si="6"/>
        <v>0</v>
      </c>
      <c r="G58" s="3">
        <f t="shared" si="6"/>
        <v>0</v>
      </c>
      <c r="H58" s="3">
        <f t="shared" si="6"/>
        <v>0</v>
      </c>
      <c r="I58" s="3">
        <f t="shared" si="6"/>
        <v>0</v>
      </c>
      <c r="J58" s="3">
        <f t="shared" si="6"/>
        <v>517</v>
      </c>
      <c r="K58" s="3">
        <f t="shared" si="6"/>
        <v>0</v>
      </c>
    </row>
    <row r="59" spans="1:11" x14ac:dyDescent="0.3">
      <c r="A59" s="13" t="s">
        <v>43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x14ac:dyDescent="0.3">
      <c r="A60" s="3">
        <v>1</v>
      </c>
      <c r="B60" s="4" t="s">
        <v>44</v>
      </c>
      <c r="C60" s="3">
        <v>28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28</v>
      </c>
      <c r="K60" s="3">
        <v>0</v>
      </c>
    </row>
    <row r="61" spans="1:11" x14ac:dyDescent="0.3">
      <c r="A61" s="3">
        <v>2</v>
      </c>
      <c r="B61" s="4" t="s">
        <v>24</v>
      </c>
      <c r="C61" s="3">
        <v>29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29</v>
      </c>
      <c r="K61" s="3">
        <v>0</v>
      </c>
    </row>
    <row r="62" spans="1:11" ht="26.4" x14ac:dyDescent="0.3">
      <c r="A62" s="3">
        <v>3</v>
      </c>
      <c r="B62" s="4" t="s">
        <v>45</v>
      </c>
      <c r="C62" s="3">
        <v>5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5</v>
      </c>
      <c r="K62" s="3">
        <v>0</v>
      </c>
    </row>
    <row r="63" spans="1:11" ht="26.4" x14ac:dyDescent="0.3">
      <c r="A63" s="3">
        <v>4</v>
      </c>
      <c r="B63" s="4" t="s">
        <v>46</v>
      </c>
      <c r="C63" s="3">
        <v>5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5</v>
      </c>
      <c r="K63" s="3">
        <v>0</v>
      </c>
    </row>
    <row r="64" spans="1:11" x14ac:dyDescent="0.3">
      <c r="A64" s="3">
        <v>5</v>
      </c>
      <c r="B64" s="4" t="s">
        <v>47</v>
      </c>
      <c r="C64" s="3">
        <v>2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2</v>
      </c>
      <c r="K64" s="3">
        <v>0</v>
      </c>
    </row>
    <row r="65" spans="1:11" x14ac:dyDescent="0.3">
      <c r="A65" s="3">
        <v>6</v>
      </c>
      <c r="B65" s="4" t="s">
        <v>48</v>
      </c>
      <c r="C65" s="3">
        <v>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4</v>
      </c>
      <c r="K65" s="3">
        <v>0</v>
      </c>
    </row>
    <row r="66" spans="1:11" ht="39.6" x14ac:dyDescent="0.3">
      <c r="A66" s="3">
        <v>7</v>
      </c>
      <c r="B66" s="4" t="s">
        <v>27</v>
      </c>
      <c r="C66" s="3">
        <v>15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15</v>
      </c>
      <c r="K66" s="3">
        <v>0</v>
      </c>
    </row>
    <row r="67" spans="1:11" ht="26.4" x14ac:dyDescent="0.3">
      <c r="A67" s="3">
        <v>8</v>
      </c>
      <c r="B67" s="4" t="s">
        <v>28</v>
      </c>
      <c r="C67" s="3">
        <v>50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50</v>
      </c>
      <c r="K67" s="3">
        <v>0</v>
      </c>
    </row>
    <row r="68" spans="1:11" x14ac:dyDescent="0.3">
      <c r="A68" s="3">
        <v>9</v>
      </c>
      <c r="B68" s="4" t="s">
        <v>49</v>
      </c>
      <c r="C68" s="3">
        <v>14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14</v>
      </c>
      <c r="K68" s="3">
        <v>0</v>
      </c>
    </row>
    <row r="69" spans="1:11" x14ac:dyDescent="0.3">
      <c r="A69" s="3">
        <v>10</v>
      </c>
      <c r="B69" s="4" t="s">
        <v>31</v>
      </c>
      <c r="C69" s="3">
        <v>38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38</v>
      </c>
      <c r="K69" s="3">
        <v>0</v>
      </c>
    </row>
    <row r="70" spans="1:11" x14ac:dyDescent="0.3">
      <c r="A70" s="3">
        <v>11</v>
      </c>
      <c r="B70" s="4" t="s">
        <v>32</v>
      </c>
      <c r="C70" s="3">
        <v>35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35</v>
      </c>
      <c r="K70" s="3">
        <v>0</v>
      </c>
    </row>
    <row r="71" spans="1:11" ht="26.4" x14ac:dyDescent="0.3">
      <c r="A71" s="3">
        <v>12</v>
      </c>
      <c r="B71" s="4" t="s">
        <v>11</v>
      </c>
      <c r="C71" s="3">
        <v>9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9</v>
      </c>
      <c r="K71" s="3">
        <v>0</v>
      </c>
    </row>
    <row r="72" spans="1:11" x14ac:dyDescent="0.3">
      <c r="A72" s="3">
        <v>13</v>
      </c>
      <c r="B72" s="4" t="s">
        <v>50</v>
      </c>
      <c r="C72" s="3">
        <v>2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2</v>
      </c>
      <c r="K72" s="3">
        <v>0</v>
      </c>
    </row>
    <row r="73" spans="1:11" x14ac:dyDescent="0.3">
      <c r="A73" s="3">
        <v>14</v>
      </c>
      <c r="B73" s="4" t="s">
        <v>51</v>
      </c>
      <c r="C73" s="3">
        <v>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3</v>
      </c>
      <c r="K73" s="3">
        <v>0</v>
      </c>
    </row>
    <row r="74" spans="1:11" ht="26.4" x14ac:dyDescent="0.3">
      <c r="A74" s="3">
        <v>15</v>
      </c>
      <c r="B74" s="4" t="s">
        <v>52</v>
      </c>
      <c r="C74" s="3">
        <v>2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2</v>
      </c>
      <c r="K74" s="3">
        <v>0</v>
      </c>
    </row>
    <row r="75" spans="1:11" x14ac:dyDescent="0.3">
      <c r="A75" s="3">
        <v>16</v>
      </c>
      <c r="B75" s="4" t="s">
        <v>40</v>
      </c>
      <c r="C75" s="3">
        <v>6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6</v>
      </c>
      <c r="K75" s="3">
        <v>0</v>
      </c>
    </row>
    <row r="76" spans="1:11" ht="26.4" x14ac:dyDescent="0.3">
      <c r="A76" s="3">
        <v>17</v>
      </c>
      <c r="B76" s="4" t="s">
        <v>53</v>
      </c>
      <c r="C76" s="3">
        <v>37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37</v>
      </c>
      <c r="K76" s="3">
        <v>0</v>
      </c>
    </row>
    <row r="77" spans="1:11" ht="26.4" x14ac:dyDescent="0.3">
      <c r="A77" s="3">
        <v>18</v>
      </c>
      <c r="B77" s="4" t="s">
        <v>42</v>
      </c>
      <c r="C77" s="3">
        <v>5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5</v>
      </c>
      <c r="K77" s="3">
        <v>0</v>
      </c>
    </row>
    <row r="78" spans="1:11" x14ac:dyDescent="0.3">
      <c r="A78" s="3">
        <v>19</v>
      </c>
      <c r="B78" s="4" t="s">
        <v>22</v>
      </c>
      <c r="C78" s="3">
        <v>8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8</v>
      </c>
      <c r="K78" s="3">
        <v>0</v>
      </c>
    </row>
    <row r="79" spans="1:11" x14ac:dyDescent="0.3">
      <c r="A79" s="3">
        <v>20</v>
      </c>
      <c r="B79" s="4" t="s">
        <v>54</v>
      </c>
      <c r="C79" s="3">
        <v>8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8</v>
      </c>
      <c r="K79" s="3">
        <v>0</v>
      </c>
    </row>
    <row r="80" spans="1:11" x14ac:dyDescent="0.3">
      <c r="A80" s="3">
        <v>21</v>
      </c>
      <c r="B80" s="4" t="s">
        <v>55</v>
      </c>
      <c r="C80" s="3">
        <v>13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13</v>
      </c>
      <c r="K80" s="3">
        <v>0</v>
      </c>
    </row>
    <row r="81" spans="1:11" ht="26.4" x14ac:dyDescent="0.3">
      <c r="A81" s="3">
        <v>22</v>
      </c>
      <c r="B81" s="4" t="s">
        <v>56</v>
      </c>
      <c r="C81" s="3">
        <v>2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2</v>
      </c>
      <c r="K81" s="3">
        <v>0</v>
      </c>
    </row>
    <row r="82" spans="1:11" x14ac:dyDescent="0.3">
      <c r="A82" s="3">
        <v>23</v>
      </c>
      <c r="B82" s="4" t="s">
        <v>57</v>
      </c>
      <c r="C82" s="3">
        <v>10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10</v>
      </c>
      <c r="K82" s="3">
        <v>0</v>
      </c>
    </row>
    <row r="83" spans="1:11" x14ac:dyDescent="0.3">
      <c r="A83" s="3">
        <v>24</v>
      </c>
      <c r="B83" s="4" t="s">
        <v>58</v>
      </c>
      <c r="C83" s="3">
        <v>4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4</v>
      </c>
      <c r="K83" s="3">
        <v>0</v>
      </c>
    </row>
    <row r="84" spans="1:11" ht="26.4" x14ac:dyDescent="0.3">
      <c r="A84" s="3">
        <v>25</v>
      </c>
      <c r="B84" s="4" t="s">
        <v>14</v>
      </c>
      <c r="C84" s="3">
        <v>7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7</v>
      </c>
      <c r="K84" s="3">
        <v>0</v>
      </c>
    </row>
    <row r="85" spans="1:11" x14ac:dyDescent="0.3">
      <c r="A85" s="3"/>
      <c r="B85" s="4" t="s">
        <v>12</v>
      </c>
      <c r="C85" s="3">
        <f>SUM(C60:C84)</f>
        <v>341</v>
      </c>
      <c r="D85" s="3">
        <f t="shared" ref="D85:K85" si="7">SUM(D60:D84)</f>
        <v>0</v>
      </c>
      <c r="E85" s="3">
        <f t="shared" si="7"/>
        <v>0</v>
      </c>
      <c r="F85" s="3">
        <f t="shared" si="7"/>
        <v>0</v>
      </c>
      <c r="G85" s="3">
        <f t="shared" si="7"/>
        <v>0</v>
      </c>
      <c r="H85" s="3">
        <f t="shared" si="7"/>
        <v>0</v>
      </c>
      <c r="I85" s="3">
        <f t="shared" si="7"/>
        <v>0</v>
      </c>
      <c r="J85" s="3">
        <f t="shared" si="7"/>
        <v>341</v>
      </c>
      <c r="K85" s="3">
        <f t="shared" si="7"/>
        <v>0</v>
      </c>
    </row>
    <row r="86" spans="1:11" x14ac:dyDescent="0.3">
      <c r="A86" s="13" t="s">
        <v>59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3">
      <c r="A87" s="3">
        <v>1</v>
      </c>
      <c r="B87" s="4" t="s">
        <v>24</v>
      </c>
      <c r="C87" s="3">
        <v>9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9</v>
      </c>
      <c r="K87" s="3">
        <v>0</v>
      </c>
    </row>
    <row r="88" spans="1:11" ht="39.6" x14ac:dyDescent="0.3">
      <c r="A88" s="3">
        <v>2</v>
      </c>
      <c r="B88" s="4" t="s">
        <v>27</v>
      </c>
      <c r="C88" s="3">
        <v>20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20</v>
      </c>
      <c r="K88" s="3">
        <v>0</v>
      </c>
    </row>
    <row r="89" spans="1:11" ht="26.4" x14ac:dyDescent="0.3">
      <c r="A89" s="3">
        <v>3</v>
      </c>
      <c r="B89" s="4" t="s">
        <v>28</v>
      </c>
      <c r="C89" s="3">
        <v>108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108</v>
      </c>
      <c r="K89" s="3">
        <v>0</v>
      </c>
    </row>
    <row r="90" spans="1:11" x14ac:dyDescent="0.3">
      <c r="A90" s="3">
        <v>4</v>
      </c>
      <c r="B90" s="4" t="s">
        <v>31</v>
      </c>
      <c r="C90" s="3">
        <v>29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29</v>
      </c>
      <c r="K90" s="3">
        <v>0</v>
      </c>
    </row>
    <row r="91" spans="1:11" x14ac:dyDescent="0.3">
      <c r="A91" s="3">
        <v>5</v>
      </c>
      <c r="B91" s="4" t="s">
        <v>40</v>
      </c>
      <c r="C91" s="3">
        <v>20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20</v>
      </c>
      <c r="K91" s="3">
        <v>0</v>
      </c>
    </row>
    <row r="92" spans="1:11" ht="26.4" x14ac:dyDescent="0.3">
      <c r="A92" s="3">
        <v>6</v>
      </c>
      <c r="B92" s="4" t="s">
        <v>53</v>
      </c>
      <c r="C92" s="3">
        <v>63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63</v>
      </c>
      <c r="K92" s="3">
        <v>0</v>
      </c>
    </row>
    <row r="93" spans="1:11" x14ac:dyDescent="0.3">
      <c r="A93" s="3">
        <v>7</v>
      </c>
      <c r="B93" s="4" t="s">
        <v>22</v>
      </c>
      <c r="C93" s="3">
        <v>12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12</v>
      </c>
      <c r="K93" s="3">
        <v>0</v>
      </c>
    </row>
    <row r="94" spans="1:11" x14ac:dyDescent="0.3">
      <c r="A94" s="3">
        <v>8</v>
      </c>
      <c r="B94" s="4" t="s">
        <v>44</v>
      </c>
      <c r="C94" s="3">
        <v>23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23</v>
      </c>
      <c r="K94" s="3">
        <v>0</v>
      </c>
    </row>
    <row r="95" spans="1:11" ht="26.4" x14ac:dyDescent="0.3">
      <c r="A95" s="3">
        <v>9</v>
      </c>
      <c r="B95" s="4" t="s">
        <v>60</v>
      </c>
      <c r="C95" s="3">
        <v>16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16</v>
      </c>
      <c r="K95" s="3">
        <v>0</v>
      </c>
    </row>
    <row r="96" spans="1:11" x14ac:dyDescent="0.3">
      <c r="A96" s="3">
        <v>10</v>
      </c>
      <c r="B96" s="4" t="s">
        <v>61</v>
      </c>
      <c r="C96" s="3">
        <v>4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4</v>
      </c>
      <c r="K96" s="3">
        <v>0</v>
      </c>
    </row>
    <row r="97" spans="1:11" ht="26.4" x14ac:dyDescent="0.3">
      <c r="A97" s="3">
        <v>11</v>
      </c>
      <c r="B97" s="4" t="s">
        <v>62</v>
      </c>
      <c r="C97" s="3">
        <v>47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47</v>
      </c>
      <c r="K97" s="3">
        <v>0</v>
      </c>
    </row>
    <row r="98" spans="1:11" ht="26.4" x14ac:dyDescent="0.3">
      <c r="A98" s="3">
        <v>12</v>
      </c>
      <c r="B98" s="4" t="s">
        <v>63</v>
      </c>
      <c r="C98" s="3">
        <v>20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20</v>
      </c>
      <c r="K98" s="3">
        <v>0</v>
      </c>
    </row>
    <row r="99" spans="1:11" x14ac:dyDescent="0.3">
      <c r="A99" s="3">
        <v>13</v>
      </c>
      <c r="B99" s="4" t="s">
        <v>33</v>
      </c>
      <c r="C99" s="3">
        <v>6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6</v>
      </c>
      <c r="K99" s="3">
        <v>0</v>
      </c>
    </row>
    <row r="100" spans="1:11" x14ac:dyDescent="0.3">
      <c r="A100" s="16">
        <v>14</v>
      </c>
      <c r="B100" s="17" t="s">
        <v>64</v>
      </c>
      <c r="C100" s="16">
        <v>58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58</v>
      </c>
      <c r="K100" s="16">
        <v>0</v>
      </c>
    </row>
    <row r="101" spans="1:11" x14ac:dyDescent="0.3">
      <c r="A101" s="16"/>
      <c r="B101" s="17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ht="26.4" x14ac:dyDescent="0.3">
      <c r="A102" s="3">
        <v>15</v>
      </c>
      <c r="B102" s="4" t="s">
        <v>11</v>
      </c>
      <c r="C102" s="3">
        <v>9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9</v>
      </c>
      <c r="K102" s="3">
        <v>0</v>
      </c>
    </row>
    <row r="103" spans="1:11" x14ac:dyDescent="0.3">
      <c r="A103" s="3">
        <v>16</v>
      </c>
      <c r="B103" s="4" t="s">
        <v>20</v>
      </c>
      <c r="C103" s="3">
        <v>11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11</v>
      </c>
      <c r="K103" s="3">
        <v>0</v>
      </c>
    </row>
    <row r="104" spans="1:11" x14ac:dyDescent="0.3">
      <c r="A104" s="3">
        <v>17</v>
      </c>
      <c r="B104" s="4" t="s">
        <v>65</v>
      </c>
      <c r="C104" s="3">
        <v>5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5</v>
      </c>
      <c r="K104" s="3">
        <v>0</v>
      </c>
    </row>
    <row r="105" spans="1:11" x14ac:dyDescent="0.3">
      <c r="A105" s="3"/>
      <c r="B105" s="4" t="s">
        <v>12</v>
      </c>
      <c r="C105" s="3">
        <f>SUM(C87:C104)</f>
        <v>460</v>
      </c>
      <c r="D105" s="3">
        <f t="shared" ref="D105:K105" si="8">SUM(D87:D104)</f>
        <v>0</v>
      </c>
      <c r="E105" s="3">
        <f t="shared" si="8"/>
        <v>0</v>
      </c>
      <c r="F105" s="3">
        <f t="shared" si="8"/>
        <v>0</v>
      </c>
      <c r="G105" s="3">
        <f t="shared" si="8"/>
        <v>0</v>
      </c>
      <c r="H105" s="3">
        <f t="shared" si="8"/>
        <v>0</v>
      </c>
      <c r="I105" s="3">
        <f t="shared" si="8"/>
        <v>0</v>
      </c>
      <c r="J105" s="3">
        <f t="shared" si="8"/>
        <v>460</v>
      </c>
      <c r="K105" s="3">
        <f t="shared" si="8"/>
        <v>0</v>
      </c>
    </row>
    <row r="106" spans="1:11" x14ac:dyDescent="0.3">
      <c r="A106" s="13" t="s">
        <v>66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3">
      <c r="A107" s="3">
        <v>1</v>
      </c>
      <c r="B107" s="4" t="s">
        <v>67</v>
      </c>
      <c r="C107" s="3">
        <v>7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7</v>
      </c>
      <c r="K107" s="3">
        <v>0</v>
      </c>
    </row>
    <row r="108" spans="1:11" ht="26.4" x14ac:dyDescent="0.3">
      <c r="A108" s="3">
        <v>2</v>
      </c>
      <c r="B108" s="4" t="s">
        <v>11</v>
      </c>
      <c r="C108" s="3">
        <v>15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15</v>
      </c>
      <c r="K108" s="3">
        <v>0</v>
      </c>
    </row>
    <row r="109" spans="1:11" x14ac:dyDescent="0.3">
      <c r="A109" s="3">
        <v>3</v>
      </c>
      <c r="B109" s="4" t="s">
        <v>22</v>
      </c>
      <c r="C109" s="3">
        <v>8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8</v>
      </c>
      <c r="K109" s="3">
        <v>0</v>
      </c>
    </row>
    <row r="110" spans="1:11" x14ac:dyDescent="0.3">
      <c r="A110" s="3">
        <v>4</v>
      </c>
      <c r="B110" s="4" t="s">
        <v>65</v>
      </c>
      <c r="C110" s="3">
        <v>6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6</v>
      </c>
      <c r="K110" s="3">
        <v>0</v>
      </c>
    </row>
    <row r="111" spans="1:11" ht="26.4" x14ac:dyDescent="0.3">
      <c r="A111" s="3">
        <v>5</v>
      </c>
      <c r="B111" s="4" t="s">
        <v>28</v>
      </c>
      <c r="C111" s="3">
        <v>11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11</v>
      </c>
      <c r="K111" s="3">
        <v>1</v>
      </c>
    </row>
    <row r="112" spans="1:11" x14ac:dyDescent="0.3">
      <c r="A112" s="3">
        <v>6</v>
      </c>
      <c r="B112" s="4" t="s">
        <v>64</v>
      </c>
      <c r="C112" s="3">
        <v>36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36</v>
      </c>
      <c r="K112" s="3">
        <v>0</v>
      </c>
    </row>
    <row r="113" spans="1:11" ht="26.4" x14ac:dyDescent="0.3">
      <c r="A113" s="3">
        <v>7</v>
      </c>
      <c r="B113" s="4" t="s">
        <v>42</v>
      </c>
      <c r="C113" s="3">
        <v>5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5</v>
      </c>
      <c r="K113" s="3">
        <v>0</v>
      </c>
    </row>
    <row r="114" spans="1:11" ht="26.4" x14ac:dyDescent="0.3">
      <c r="A114" s="3">
        <v>8</v>
      </c>
      <c r="B114" s="4" t="s">
        <v>68</v>
      </c>
      <c r="C114" s="3">
        <v>1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</row>
    <row r="115" spans="1:11" ht="39.6" x14ac:dyDescent="0.3">
      <c r="A115" s="3">
        <v>9</v>
      </c>
      <c r="B115" s="4" t="s">
        <v>27</v>
      </c>
      <c r="C115" s="3">
        <v>24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24</v>
      </c>
      <c r="K115" s="3">
        <v>0</v>
      </c>
    </row>
    <row r="116" spans="1:11" x14ac:dyDescent="0.3">
      <c r="A116" s="3">
        <v>10</v>
      </c>
      <c r="B116" s="4" t="s">
        <v>31</v>
      </c>
      <c r="C116" s="3">
        <v>41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41</v>
      </c>
      <c r="K116" s="3">
        <v>0</v>
      </c>
    </row>
    <row r="117" spans="1:11" ht="26.4" x14ac:dyDescent="0.3">
      <c r="A117" s="3">
        <v>11</v>
      </c>
      <c r="B117" s="4" t="s">
        <v>53</v>
      </c>
      <c r="C117" s="3">
        <v>17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17</v>
      </c>
      <c r="K117" s="3">
        <v>0</v>
      </c>
    </row>
    <row r="118" spans="1:11" x14ac:dyDescent="0.3">
      <c r="A118" s="3">
        <v>12</v>
      </c>
      <c r="B118" s="4" t="s">
        <v>40</v>
      </c>
      <c r="C118" s="3">
        <v>4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4</v>
      </c>
      <c r="K118" s="3">
        <v>0</v>
      </c>
    </row>
    <row r="119" spans="1:11" ht="26.4" x14ac:dyDescent="0.3">
      <c r="A119" s="3">
        <v>13</v>
      </c>
      <c r="B119" s="4" t="s">
        <v>14</v>
      </c>
      <c r="C119" s="3">
        <v>5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5</v>
      </c>
      <c r="K119" s="3">
        <v>0</v>
      </c>
    </row>
    <row r="120" spans="1:11" x14ac:dyDescent="0.3">
      <c r="A120" s="3">
        <v>14</v>
      </c>
      <c r="B120" s="4" t="s">
        <v>24</v>
      </c>
      <c r="C120" s="3">
        <v>16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16</v>
      </c>
      <c r="K120" s="3">
        <v>0</v>
      </c>
    </row>
    <row r="121" spans="1:11" x14ac:dyDescent="0.3">
      <c r="A121" s="3">
        <v>15</v>
      </c>
      <c r="B121" s="4" t="s">
        <v>50</v>
      </c>
      <c r="C121" s="3">
        <v>10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10</v>
      </c>
      <c r="K121" s="3">
        <v>0</v>
      </c>
    </row>
    <row r="122" spans="1:11" x14ac:dyDescent="0.3">
      <c r="A122" s="3">
        <v>16</v>
      </c>
      <c r="B122" s="4" t="s">
        <v>20</v>
      </c>
      <c r="C122" s="3">
        <v>9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9</v>
      </c>
      <c r="K122" s="3">
        <v>0</v>
      </c>
    </row>
    <row r="123" spans="1:11" x14ac:dyDescent="0.3">
      <c r="A123" s="3"/>
      <c r="B123" s="4" t="s">
        <v>12</v>
      </c>
      <c r="C123" s="3">
        <f>SUM(C107:C122)</f>
        <v>215</v>
      </c>
      <c r="D123" s="3">
        <f t="shared" ref="D123:K123" si="9">SUM(D107:D122)</f>
        <v>0</v>
      </c>
      <c r="E123" s="3">
        <f t="shared" si="9"/>
        <v>0</v>
      </c>
      <c r="F123" s="3">
        <f t="shared" si="9"/>
        <v>0</v>
      </c>
      <c r="G123" s="3">
        <f t="shared" si="9"/>
        <v>0</v>
      </c>
      <c r="H123" s="3">
        <f t="shared" si="9"/>
        <v>0</v>
      </c>
      <c r="I123" s="3">
        <f t="shared" si="9"/>
        <v>0</v>
      </c>
      <c r="J123" s="3">
        <f t="shared" si="9"/>
        <v>215</v>
      </c>
      <c r="K123" s="3">
        <f t="shared" si="9"/>
        <v>1</v>
      </c>
    </row>
    <row r="124" spans="1:11" x14ac:dyDescent="0.3">
      <c r="A124" s="13" t="s">
        <v>69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3">
      <c r="A125" s="3">
        <v>1</v>
      </c>
      <c r="B125" s="4" t="s">
        <v>34</v>
      </c>
      <c r="C125" s="3">
        <v>20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20</v>
      </c>
      <c r="K125" s="3">
        <v>0</v>
      </c>
    </row>
    <row r="126" spans="1:11" ht="26.4" x14ac:dyDescent="0.3">
      <c r="A126" s="3">
        <v>2</v>
      </c>
      <c r="B126" s="4" t="s">
        <v>28</v>
      </c>
      <c r="C126" s="3">
        <v>72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72</v>
      </c>
      <c r="K126" s="3">
        <v>0</v>
      </c>
    </row>
    <row r="127" spans="1:11" x14ac:dyDescent="0.3">
      <c r="A127" s="3">
        <v>3</v>
      </c>
      <c r="B127" s="4" t="s">
        <v>24</v>
      </c>
      <c r="C127" s="3">
        <v>47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47</v>
      </c>
      <c r="K127" s="3">
        <v>0</v>
      </c>
    </row>
    <row r="128" spans="1:11" ht="26.4" x14ac:dyDescent="0.3">
      <c r="A128" s="3">
        <v>4</v>
      </c>
      <c r="B128" s="4" t="s">
        <v>60</v>
      </c>
      <c r="C128" s="3">
        <v>3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3</v>
      </c>
      <c r="K128" s="3">
        <v>0</v>
      </c>
    </row>
    <row r="129" spans="1:11" x14ac:dyDescent="0.3">
      <c r="A129" s="3">
        <v>5</v>
      </c>
      <c r="B129" s="4" t="s">
        <v>65</v>
      </c>
      <c r="C129" s="3">
        <v>6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6</v>
      </c>
      <c r="K129" s="3">
        <v>0</v>
      </c>
    </row>
    <row r="130" spans="1:11" x14ac:dyDescent="0.3">
      <c r="A130" s="3">
        <v>6</v>
      </c>
      <c r="B130" s="4" t="s">
        <v>64</v>
      </c>
      <c r="C130" s="3">
        <v>103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103</v>
      </c>
      <c r="K130" s="3">
        <v>0</v>
      </c>
    </row>
    <row r="131" spans="1:11" ht="26.4" x14ac:dyDescent="0.3">
      <c r="A131" s="3">
        <v>7</v>
      </c>
      <c r="B131" s="4" t="s">
        <v>14</v>
      </c>
      <c r="C131" s="3">
        <v>5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5</v>
      </c>
      <c r="K131" s="3">
        <v>0</v>
      </c>
    </row>
    <row r="132" spans="1:11" x14ac:dyDescent="0.3">
      <c r="A132" s="3">
        <v>8</v>
      </c>
      <c r="B132" s="4" t="s">
        <v>70</v>
      </c>
      <c r="C132" s="3">
        <v>1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  <c r="K132" s="3">
        <v>0</v>
      </c>
    </row>
    <row r="133" spans="1:11" x14ac:dyDescent="0.3">
      <c r="A133" s="3">
        <v>9</v>
      </c>
      <c r="B133" s="4" t="s">
        <v>55</v>
      </c>
      <c r="C133" s="3">
        <v>5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5</v>
      </c>
      <c r="K133" s="3">
        <v>0</v>
      </c>
    </row>
    <row r="134" spans="1:11" ht="39.6" x14ac:dyDescent="0.3">
      <c r="A134" s="3">
        <v>10</v>
      </c>
      <c r="B134" s="4" t="s">
        <v>27</v>
      </c>
      <c r="C134" s="3">
        <v>34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34</v>
      </c>
      <c r="K134" s="3">
        <v>0</v>
      </c>
    </row>
    <row r="135" spans="1:11" x14ac:dyDescent="0.3">
      <c r="A135" s="3">
        <v>11</v>
      </c>
      <c r="B135" s="4" t="s">
        <v>22</v>
      </c>
      <c r="C135" s="3">
        <v>15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15</v>
      </c>
      <c r="K135" s="3">
        <v>0</v>
      </c>
    </row>
    <row r="136" spans="1:11" x14ac:dyDescent="0.3">
      <c r="A136" s="3">
        <v>12</v>
      </c>
      <c r="B136" s="4" t="s">
        <v>31</v>
      </c>
      <c r="C136" s="3">
        <v>39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39</v>
      </c>
      <c r="K136" s="3">
        <v>0</v>
      </c>
    </row>
    <row r="137" spans="1:11" x14ac:dyDescent="0.3">
      <c r="A137" s="3">
        <v>13</v>
      </c>
      <c r="B137" s="4" t="s">
        <v>40</v>
      </c>
      <c r="C137" s="3">
        <v>4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4</v>
      </c>
      <c r="K137" s="3">
        <v>0</v>
      </c>
    </row>
    <row r="138" spans="1:11" ht="26.4" x14ac:dyDescent="0.3">
      <c r="A138" s="3">
        <v>14</v>
      </c>
      <c r="B138" s="4" t="s">
        <v>11</v>
      </c>
      <c r="C138" s="3">
        <v>3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3</v>
      </c>
      <c r="K138" s="3">
        <v>0</v>
      </c>
    </row>
    <row r="139" spans="1:11" x14ac:dyDescent="0.3">
      <c r="A139" s="3">
        <v>15</v>
      </c>
      <c r="B139" s="4" t="s">
        <v>71</v>
      </c>
      <c r="C139" s="3">
        <v>12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12</v>
      </c>
      <c r="K139" s="3">
        <v>0</v>
      </c>
    </row>
    <row r="140" spans="1:11" ht="26.4" x14ac:dyDescent="0.3">
      <c r="A140" s="3">
        <v>16</v>
      </c>
      <c r="B140" s="4" t="s">
        <v>53</v>
      </c>
      <c r="C140" s="3">
        <v>10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10</v>
      </c>
      <c r="K140" s="3">
        <v>0</v>
      </c>
    </row>
    <row r="141" spans="1:11" x14ac:dyDescent="0.3">
      <c r="A141" s="3">
        <v>17</v>
      </c>
      <c r="B141" s="4" t="s">
        <v>32</v>
      </c>
      <c r="C141" s="3">
        <v>9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9</v>
      </c>
      <c r="K141" s="3">
        <v>0</v>
      </c>
    </row>
    <row r="142" spans="1:11" x14ac:dyDescent="0.3">
      <c r="A142" s="3">
        <v>18</v>
      </c>
      <c r="B142" s="4" t="s">
        <v>72</v>
      </c>
      <c r="C142" s="3">
        <v>4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4</v>
      </c>
      <c r="K142" s="3">
        <v>0</v>
      </c>
    </row>
    <row r="143" spans="1:11" ht="26.4" x14ac:dyDescent="0.3">
      <c r="A143" s="3">
        <v>19</v>
      </c>
      <c r="B143" s="4" t="s">
        <v>73</v>
      </c>
      <c r="C143" s="3">
        <v>6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6</v>
      </c>
      <c r="K143" s="3">
        <v>0</v>
      </c>
    </row>
    <row r="144" spans="1:11" ht="26.4" x14ac:dyDescent="0.3">
      <c r="A144" s="3">
        <v>20</v>
      </c>
      <c r="B144" s="4" t="s">
        <v>74</v>
      </c>
      <c r="C144" s="3">
        <v>6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6</v>
      </c>
      <c r="K144" s="3">
        <v>0</v>
      </c>
    </row>
    <row r="145" spans="1:11" ht="39.6" x14ac:dyDescent="0.3">
      <c r="A145" s="3">
        <v>21</v>
      </c>
      <c r="B145" s="4" t="s">
        <v>75</v>
      </c>
      <c r="C145" s="3">
        <v>7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7</v>
      </c>
      <c r="K145" s="3">
        <v>0</v>
      </c>
    </row>
    <row r="146" spans="1:11" ht="39.6" x14ac:dyDescent="0.3">
      <c r="A146" s="3">
        <v>22</v>
      </c>
      <c r="B146" s="4" t="s">
        <v>76</v>
      </c>
      <c r="C146" s="3">
        <v>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</row>
    <row r="147" spans="1:11" ht="39.6" x14ac:dyDescent="0.3">
      <c r="A147" s="3">
        <v>23</v>
      </c>
      <c r="B147" s="4" t="s">
        <v>77</v>
      </c>
      <c r="C147" s="3">
        <v>6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6</v>
      </c>
      <c r="K147" s="3">
        <v>0</v>
      </c>
    </row>
    <row r="148" spans="1:11" ht="26.4" x14ac:dyDescent="0.3">
      <c r="A148" s="3">
        <v>24</v>
      </c>
      <c r="B148" s="4" t="s">
        <v>78</v>
      </c>
      <c r="C148" s="3">
        <v>3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3</v>
      </c>
      <c r="K148" s="3">
        <v>0</v>
      </c>
    </row>
    <row r="149" spans="1:11" ht="39.6" x14ac:dyDescent="0.3">
      <c r="A149" s="3">
        <v>25</v>
      </c>
      <c r="B149" s="4" t="s">
        <v>79</v>
      </c>
      <c r="C149" s="3">
        <v>2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2</v>
      </c>
      <c r="K149" s="3">
        <v>0</v>
      </c>
    </row>
    <row r="150" spans="1:11" ht="39.6" x14ac:dyDescent="0.3">
      <c r="A150" s="3">
        <v>26</v>
      </c>
      <c r="B150" s="4" t="s">
        <v>80</v>
      </c>
      <c r="C150" s="3">
        <v>2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2</v>
      </c>
      <c r="K150" s="3">
        <v>0</v>
      </c>
    </row>
    <row r="151" spans="1:11" x14ac:dyDescent="0.3">
      <c r="A151" s="3">
        <v>27</v>
      </c>
      <c r="B151" s="4" t="s">
        <v>33</v>
      </c>
      <c r="C151" s="3">
        <v>15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15</v>
      </c>
      <c r="K151" s="3">
        <v>0</v>
      </c>
    </row>
    <row r="152" spans="1:11" ht="26.4" x14ac:dyDescent="0.3">
      <c r="A152" s="3">
        <v>28</v>
      </c>
      <c r="B152" s="4" t="s">
        <v>62</v>
      </c>
      <c r="C152" s="3">
        <v>27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27</v>
      </c>
      <c r="K152" s="3">
        <v>0</v>
      </c>
    </row>
    <row r="153" spans="1:11" x14ac:dyDescent="0.3">
      <c r="A153" s="3"/>
      <c r="B153" s="4" t="s">
        <v>12</v>
      </c>
      <c r="C153" s="3">
        <f>SUM(C125:C152)</f>
        <v>467</v>
      </c>
      <c r="D153" s="3">
        <f t="shared" ref="D153:K153" si="10">SUM(D125:D152)</f>
        <v>0</v>
      </c>
      <c r="E153" s="3">
        <f t="shared" si="10"/>
        <v>0</v>
      </c>
      <c r="F153" s="3">
        <f t="shared" si="10"/>
        <v>0</v>
      </c>
      <c r="G153" s="3">
        <f t="shared" si="10"/>
        <v>0</v>
      </c>
      <c r="H153" s="3">
        <f t="shared" si="10"/>
        <v>0</v>
      </c>
      <c r="I153" s="3">
        <f t="shared" si="10"/>
        <v>0</v>
      </c>
      <c r="J153" s="3">
        <f t="shared" si="10"/>
        <v>467</v>
      </c>
      <c r="K153" s="3">
        <f t="shared" si="10"/>
        <v>0</v>
      </c>
    </row>
    <row r="154" spans="1:11" x14ac:dyDescent="0.3">
      <c r="A154" s="13" t="s">
        <v>81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3">
      <c r="A155" s="3">
        <v>1</v>
      </c>
      <c r="B155" s="4" t="s">
        <v>40</v>
      </c>
      <c r="C155" s="3">
        <v>21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/>
      <c r="J155" s="3">
        <v>21</v>
      </c>
      <c r="K155" s="3">
        <v>0</v>
      </c>
    </row>
    <row r="156" spans="1:11" x14ac:dyDescent="0.3">
      <c r="A156" s="3">
        <v>2</v>
      </c>
      <c r="B156" s="4" t="s">
        <v>64</v>
      </c>
      <c r="C156" s="3">
        <v>67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67</v>
      </c>
      <c r="K156" s="3">
        <v>0</v>
      </c>
    </row>
    <row r="157" spans="1:11" ht="26.4" x14ac:dyDescent="0.3">
      <c r="A157" s="3">
        <v>3</v>
      </c>
      <c r="B157" s="4" t="s">
        <v>53</v>
      </c>
      <c r="C157" s="3">
        <v>21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21</v>
      </c>
      <c r="K157" s="3">
        <v>0</v>
      </c>
    </row>
    <row r="158" spans="1:11" x14ac:dyDescent="0.3">
      <c r="A158" s="3">
        <v>4</v>
      </c>
      <c r="B158" s="4" t="s">
        <v>24</v>
      </c>
      <c r="C158" s="3">
        <v>37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37</v>
      </c>
      <c r="K158" s="3">
        <v>0</v>
      </c>
    </row>
    <row r="159" spans="1:11" ht="26.4" x14ac:dyDescent="0.3">
      <c r="A159" s="3">
        <v>5</v>
      </c>
      <c r="B159" s="4" t="s">
        <v>74</v>
      </c>
      <c r="C159" s="3">
        <v>32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32</v>
      </c>
      <c r="K159" s="3">
        <v>0</v>
      </c>
    </row>
    <row r="160" spans="1:11" ht="39.6" x14ac:dyDescent="0.3">
      <c r="A160" s="3">
        <v>6</v>
      </c>
      <c r="B160" s="4" t="s">
        <v>75</v>
      </c>
      <c r="C160" s="3">
        <v>26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26</v>
      </c>
      <c r="K160" s="3">
        <v>0</v>
      </c>
    </row>
    <row r="161" spans="1:11" ht="39.6" x14ac:dyDescent="0.3">
      <c r="A161" s="3">
        <v>7</v>
      </c>
      <c r="B161" s="4" t="s">
        <v>76</v>
      </c>
      <c r="C161" s="3">
        <v>13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13</v>
      </c>
      <c r="K161" s="3">
        <v>0</v>
      </c>
    </row>
    <row r="162" spans="1:11" ht="39.6" x14ac:dyDescent="0.3">
      <c r="A162" s="3">
        <v>8</v>
      </c>
      <c r="B162" s="4" t="s">
        <v>77</v>
      </c>
      <c r="C162" s="3">
        <v>20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20</v>
      </c>
      <c r="K162" s="3">
        <v>0</v>
      </c>
    </row>
    <row r="163" spans="1:11" ht="26.4" x14ac:dyDescent="0.3">
      <c r="A163" s="3">
        <v>9</v>
      </c>
      <c r="B163" s="4" t="s">
        <v>78</v>
      </c>
      <c r="C163" s="3">
        <v>22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22</v>
      </c>
      <c r="K163" s="3">
        <v>0</v>
      </c>
    </row>
    <row r="164" spans="1:11" ht="39.6" x14ac:dyDescent="0.3">
      <c r="A164" s="3">
        <v>10</v>
      </c>
      <c r="B164" s="4" t="s">
        <v>79</v>
      </c>
      <c r="C164" s="3">
        <v>9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9</v>
      </c>
      <c r="K164" s="3">
        <v>0</v>
      </c>
    </row>
    <row r="165" spans="1:11" ht="39.6" x14ac:dyDescent="0.3">
      <c r="A165" s="3">
        <v>11</v>
      </c>
      <c r="B165" s="4" t="s">
        <v>80</v>
      </c>
      <c r="C165" s="3">
        <v>12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12</v>
      </c>
      <c r="K165" s="3">
        <v>0</v>
      </c>
    </row>
    <row r="166" spans="1:11" x14ac:dyDescent="0.3">
      <c r="A166" s="3">
        <v>12</v>
      </c>
      <c r="B166" s="4" t="s">
        <v>65</v>
      </c>
      <c r="C166" s="3">
        <v>23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23</v>
      </c>
      <c r="K166" s="3">
        <v>0</v>
      </c>
    </row>
    <row r="167" spans="1:11" ht="26.4" x14ac:dyDescent="0.3">
      <c r="A167" s="3">
        <v>13</v>
      </c>
      <c r="B167" s="4" t="s">
        <v>28</v>
      </c>
      <c r="C167" s="3">
        <v>45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45</v>
      </c>
      <c r="K167" s="3">
        <v>0</v>
      </c>
    </row>
    <row r="168" spans="1:11" x14ac:dyDescent="0.3">
      <c r="A168" s="3">
        <v>14</v>
      </c>
      <c r="B168" s="4" t="s">
        <v>72</v>
      </c>
      <c r="C168" s="3">
        <v>5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5</v>
      </c>
      <c r="K168" s="3">
        <v>0</v>
      </c>
    </row>
    <row r="169" spans="1:11" x14ac:dyDescent="0.3">
      <c r="A169" s="3">
        <v>15</v>
      </c>
      <c r="B169" s="4" t="s">
        <v>82</v>
      </c>
      <c r="C169" s="3">
        <v>10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10</v>
      </c>
      <c r="K169" s="3">
        <v>0</v>
      </c>
    </row>
    <row r="170" spans="1:11" x14ac:dyDescent="0.3">
      <c r="A170" s="3">
        <v>16</v>
      </c>
      <c r="B170" s="4" t="s">
        <v>67</v>
      </c>
      <c r="C170" s="3">
        <v>28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28</v>
      </c>
      <c r="K170" s="3">
        <v>0</v>
      </c>
    </row>
    <row r="171" spans="1:11" x14ac:dyDescent="0.3">
      <c r="A171" s="3">
        <v>17</v>
      </c>
      <c r="B171" s="4" t="s">
        <v>83</v>
      </c>
      <c r="C171" s="3">
        <v>5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5</v>
      </c>
      <c r="K171" s="3">
        <v>0</v>
      </c>
    </row>
    <row r="172" spans="1:11" ht="26.4" x14ac:dyDescent="0.3">
      <c r="A172" s="3">
        <v>18</v>
      </c>
      <c r="B172" s="4" t="s">
        <v>73</v>
      </c>
      <c r="C172" s="3">
        <v>13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13</v>
      </c>
      <c r="K172" s="3">
        <v>0</v>
      </c>
    </row>
    <row r="173" spans="1:11" x14ac:dyDescent="0.3">
      <c r="A173" s="3">
        <v>19</v>
      </c>
      <c r="B173" s="4" t="s">
        <v>22</v>
      </c>
      <c r="C173" s="3">
        <v>16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16</v>
      </c>
      <c r="K173" s="3">
        <v>0</v>
      </c>
    </row>
    <row r="174" spans="1:11" x14ac:dyDescent="0.3">
      <c r="A174" s="3">
        <v>20</v>
      </c>
      <c r="B174" s="4" t="s">
        <v>37</v>
      </c>
      <c r="C174" s="3">
        <v>10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10</v>
      </c>
      <c r="K174" s="3">
        <v>0</v>
      </c>
    </row>
    <row r="175" spans="1:11" ht="52.8" x14ac:dyDescent="0.3">
      <c r="A175" s="3">
        <v>21</v>
      </c>
      <c r="B175" s="4" t="s">
        <v>84</v>
      </c>
      <c r="C175" s="3">
        <v>19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19</v>
      </c>
      <c r="K175" s="3">
        <v>0</v>
      </c>
    </row>
    <row r="176" spans="1:11" ht="39.6" x14ac:dyDescent="0.3">
      <c r="A176" s="3">
        <v>22</v>
      </c>
      <c r="B176" s="4" t="s">
        <v>85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1</v>
      </c>
      <c r="K176" s="3">
        <v>0</v>
      </c>
    </row>
    <row r="177" spans="1:11" ht="26.4" x14ac:dyDescent="0.3">
      <c r="A177" s="5">
        <v>23</v>
      </c>
      <c r="B177" s="6" t="s">
        <v>46</v>
      </c>
      <c r="C177" s="5">
        <v>4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4</v>
      </c>
      <c r="K177" s="5">
        <v>0</v>
      </c>
    </row>
    <row r="178" spans="1:11" x14ac:dyDescent="0.3">
      <c r="A178" s="5">
        <v>24</v>
      </c>
      <c r="B178" s="6" t="s">
        <v>30</v>
      </c>
      <c r="C178" s="5">
        <v>14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14</v>
      </c>
      <c r="K178" s="5">
        <v>0</v>
      </c>
    </row>
    <row r="179" spans="1:11" x14ac:dyDescent="0.3">
      <c r="A179" s="5">
        <v>25</v>
      </c>
      <c r="B179" s="6" t="s">
        <v>34</v>
      </c>
      <c r="C179" s="5">
        <v>35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35</v>
      </c>
      <c r="K179" s="5">
        <v>0</v>
      </c>
    </row>
    <row r="180" spans="1:11" x14ac:dyDescent="0.3">
      <c r="A180" s="7">
        <v>26</v>
      </c>
      <c r="B180" s="8" t="s">
        <v>35</v>
      </c>
      <c r="C180" s="7">
        <v>16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16</v>
      </c>
      <c r="K180" s="7">
        <v>0</v>
      </c>
    </row>
    <row r="181" spans="1:11" ht="26.4" x14ac:dyDescent="0.3">
      <c r="A181" s="7">
        <v>27</v>
      </c>
      <c r="B181" s="8" t="s">
        <v>11</v>
      </c>
      <c r="C181" s="7">
        <v>6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6</v>
      </c>
      <c r="K181" s="7">
        <v>0</v>
      </c>
    </row>
    <row r="182" spans="1:11" x14ac:dyDescent="0.3">
      <c r="A182" s="7">
        <v>28</v>
      </c>
      <c r="B182" s="10" t="s">
        <v>31</v>
      </c>
      <c r="C182" s="7">
        <v>9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9</v>
      </c>
      <c r="K182" s="7">
        <v>0</v>
      </c>
    </row>
    <row r="183" spans="1:11" ht="26.4" x14ac:dyDescent="0.3">
      <c r="A183" s="11">
        <v>29</v>
      </c>
      <c r="B183" s="12" t="s">
        <v>42</v>
      </c>
      <c r="C183" s="11">
        <v>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</v>
      </c>
      <c r="K183" s="11">
        <v>0</v>
      </c>
    </row>
    <row r="184" spans="1:11" ht="26.4" x14ac:dyDescent="0.3">
      <c r="A184" s="11">
        <v>30</v>
      </c>
      <c r="B184" s="12" t="s">
        <v>14</v>
      </c>
      <c r="C184" s="11">
        <v>3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</v>
      </c>
      <c r="K184" s="11">
        <v>0</v>
      </c>
    </row>
    <row r="185" spans="1:11" x14ac:dyDescent="0.3">
      <c r="A185" s="9">
        <v>31</v>
      </c>
      <c r="B185" s="12" t="s">
        <v>58</v>
      </c>
      <c r="C185" s="9">
        <v>20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20</v>
      </c>
      <c r="K185" s="9">
        <v>0</v>
      </c>
    </row>
    <row r="186" spans="1:11" x14ac:dyDescent="0.3">
      <c r="A186" s="11"/>
      <c r="B186" s="12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3">
      <c r="A187" s="11"/>
      <c r="B187" s="12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3">
      <c r="A188" s="3"/>
      <c r="B188" s="4" t="s">
        <v>12</v>
      </c>
      <c r="C188" s="3">
        <f>SUM(C155:C187)</f>
        <v>564</v>
      </c>
      <c r="D188" s="11">
        <f t="shared" ref="D188:K188" si="11">SUM(D155:D187)</f>
        <v>0</v>
      </c>
      <c r="E188" s="11">
        <f t="shared" si="11"/>
        <v>0</v>
      </c>
      <c r="F188" s="11">
        <f t="shared" si="11"/>
        <v>0</v>
      </c>
      <c r="G188" s="11">
        <f t="shared" si="11"/>
        <v>0</v>
      </c>
      <c r="H188" s="11">
        <f t="shared" si="11"/>
        <v>0</v>
      </c>
      <c r="I188" s="11">
        <f t="shared" si="11"/>
        <v>0</v>
      </c>
      <c r="J188" s="11">
        <f t="shared" si="11"/>
        <v>564</v>
      </c>
      <c r="K188" s="11">
        <f t="shared" si="11"/>
        <v>0</v>
      </c>
    </row>
    <row r="189" spans="1:11" ht="18" x14ac:dyDescent="0.3">
      <c r="A189" s="1"/>
    </row>
  </sheetData>
  <autoFilter ref="A7:K185" xr:uid="{8F46290E-54B7-480C-A8AD-CF19B5B04250}"/>
  <mergeCells count="33">
    <mergeCell ref="A5:A7"/>
    <mergeCell ref="B5:B7"/>
    <mergeCell ref="C5:C7"/>
    <mergeCell ref="D5:K5"/>
    <mergeCell ref="D6:E6"/>
    <mergeCell ref="F6:G6"/>
    <mergeCell ref="H6:I6"/>
    <mergeCell ref="J6:K6"/>
    <mergeCell ref="E100:E101"/>
    <mergeCell ref="F100:F101"/>
    <mergeCell ref="G100:G101"/>
    <mergeCell ref="A8:K8"/>
    <mergeCell ref="A11:K11"/>
    <mergeCell ref="A15:K15"/>
    <mergeCell ref="A19:K19"/>
    <mergeCell ref="A24:K24"/>
    <mergeCell ref="A32:K32"/>
    <mergeCell ref="A154:K154"/>
    <mergeCell ref="A2:K2"/>
    <mergeCell ref="A4:K4"/>
    <mergeCell ref="H100:H101"/>
    <mergeCell ref="I100:I101"/>
    <mergeCell ref="J100:J101"/>
    <mergeCell ref="K100:K101"/>
    <mergeCell ref="A106:K106"/>
    <mergeCell ref="A124:K124"/>
    <mergeCell ref="A38:K38"/>
    <mergeCell ref="A59:K59"/>
    <mergeCell ref="A86:K86"/>
    <mergeCell ref="A100:A101"/>
    <mergeCell ref="B100:B101"/>
    <mergeCell ref="C100:C101"/>
    <mergeCell ref="D100:D101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Наталья Николаевна</dc:creator>
  <cp:lastModifiedBy>Кравченко Наталья Николаевна</cp:lastModifiedBy>
  <dcterms:created xsi:type="dcterms:W3CDTF">2015-06-05T18:17:20Z</dcterms:created>
  <dcterms:modified xsi:type="dcterms:W3CDTF">2026-06-01T10:51:53Z</dcterms:modified>
</cp:coreProperties>
</file>